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statoilsrm-my.sharepoint.com/personal/bwatl_equinor_com/Documents/Private/FAU/"/>
    </mc:Choice>
  </mc:AlternateContent>
  <xr:revisionPtr revIDLastSave="0" documentId="8_{AE203555-A3AD-4891-9D17-3D1F6A7ED85A}" xr6:coauthVersionLast="46" xr6:coauthVersionMax="46" xr10:uidLastSave="{00000000-0000-0000-0000-000000000000}"/>
  <bookViews>
    <workbookView xWindow="28680" yWindow="0" windowWidth="29040" windowHeight="15840" firstSheet="4" activeTab="4" xr2:uid="{00000000-000D-0000-FFFF-FFFF00000000}"/>
  </bookViews>
  <sheets>
    <sheet name="Detaljer 2021-2022" sheetId="6" r:id="rId1"/>
    <sheet name="Årsregnskap 2021-2022" sheetId="9" r:id="rId2"/>
    <sheet name="Halvvår_h21" sheetId="11" r:id="rId3"/>
    <sheet name="Halvår_NY" sheetId="12" r:id="rId4"/>
    <sheet name="Budsjett 2021-2022" sheetId="15" r:id="rId5"/>
  </sheets>
  <definedNames>
    <definedName name="_xlnm._FilterDatabase" localSheetId="0" hidden="1">'Detaljer 2021-2022'!$A$2:$JE$76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9" l="1"/>
  <c r="Z1" i="6" l="1"/>
  <c r="J1" i="6" l="1"/>
  <c r="O1" i="6"/>
  <c r="AB1" i="6"/>
  <c r="N1" i="6"/>
  <c r="W1" i="6"/>
  <c r="S1" i="6"/>
  <c r="R1" i="6"/>
  <c r="T1" i="6"/>
  <c r="C17" i="12"/>
  <c r="C18" i="12"/>
  <c r="C77" i="6"/>
  <c r="AC1" i="6"/>
  <c r="D7" i="15"/>
  <c r="D8" i="15"/>
  <c r="D9" i="15"/>
  <c r="D11" i="15"/>
  <c r="D12" i="15"/>
  <c r="B13" i="15"/>
  <c r="C13" i="15"/>
  <c r="D13" i="15" s="1"/>
  <c r="C16" i="11"/>
  <c r="Y1" i="6"/>
  <c r="U1" i="6"/>
  <c r="V1" i="6"/>
  <c r="X1" i="6"/>
  <c r="AA1" i="6"/>
  <c r="Q1" i="6"/>
  <c r="P1" i="6"/>
  <c r="L1" i="6"/>
  <c r="I1" i="6"/>
  <c r="B12" i="9"/>
  <c r="K1" i="6" l="1"/>
  <c r="M1" i="6"/>
  <c r="G1" i="6"/>
</calcChain>
</file>

<file path=xl/sharedStrings.xml><?xml version="1.0" encoding="utf-8"?>
<sst xmlns="http://schemas.openxmlformats.org/spreadsheetml/2006/main" count="91" uniqueCount="80">
  <si>
    <t>Resultatregnskap 2021/2022</t>
  </si>
  <si>
    <t>RESULTAT</t>
  </si>
  <si>
    <t>SUM TRINN</t>
  </si>
  <si>
    <t>Dato</t>
  </si>
  <si>
    <t>Bilag</t>
  </si>
  <si>
    <t>Beløp</t>
  </si>
  <si>
    <t>Kode til årsregnskap</t>
  </si>
  <si>
    <t>Leverandør</t>
  </si>
  <si>
    <t>Betalt til</t>
  </si>
  <si>
    <t>Tema</t>
  </si>
  <si>
    <t>Tema_detalj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</si>
  <si>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</si>
  <si>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</si>
  <si>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</si>
  <si>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</si>
  <si>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</si>
  <si>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</si>
  <si>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</si>
  <si>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</si>
  <si>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</si>
  <si>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</si>
  <si>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</si>
  <si>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</si>
  <si>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</si>
  <si>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</si>
  <si>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</si>
  <si>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6A</t>
  </si>
  <si>
    <t>6B</t>
  </si>
  <si>
    <t>6C</t>
  </si>
  <si>
    <t>7A</t>
  </si>
  <si>
    <t>7B</t>
  </si>
  <si>
    <t>7C</t>
  </si>
  <si>
    <t>FAU regnskap</t>
  </si>
  <si>
    <t>Skoleåret 2019-2020</t>
  </si>
  <si>
    <t>Sørbø Skole</t>
  </si>
  <si>
    <t>Kasserer Cathrine P. Weng</t>
  </si>
  <si>
    <t>INNTEKTER</t>
  </si>
  <si>
    <t>Aktivitet</t>
  </si>
  <si>
    <t>Inntekt</t>
  </si>
  <si>
    <t>Kommentar</t>
  </si>
  <si>
    <t>Juleavslutning</t>
  </si>
  <si>
    <t>Renter</t>
  </si>
  <si>
    <t>SUM INNTEKTER</t>
  </si>
  <si>
    <t>KOSTNADER</t>
  </si>
  <si>
    <t>Kostnad</t>
  </si>
  <si>
    <t>17.mai feiring</t>
  </si>
  <si>
    <t>Tilskudd klasser</t>
  </si>
  <si>
    <t>Foreldremøte</t>
  </si>
  <si>
    <t>Bankgebyrer</t>
  </si>
  <si>
    <t>SUM KOSTNADER</t>
  </si>
  <si>
    <t>RESULTAT og BALANSE</t>
  </si>
  <si>
    <t>Resultat</t>
  </si>
  <si>
    <t>Beholdnig pr 01.08.22</t>
  </si>
  <si>
    <t>Status regnskap FAU Sørbo 31.12.21</t>
  </si>
  <si>
    <t>Innestående bank 19.08.21</t>
  </si>
  <si>
    <t>Sum verdier</t>
  </si>
  <si>
    <t>Kostnader og inntekter høsten 2021</t>
  </si>
  <si>
    <t>Kasserer FAU Sørbø Skole</t>
  </si>
  <si>
    <t>Status regnskap FAU Sørbø skole  vår 2022</t>
  </si>
  <si>
    <t>Innestående bank 31.07.2022</t>
  </si>
  <si>
    <t>Kostnader og inntekter vår 2022</t>
  </si>
  <si>
    <t xml:space="preserve"> SØRBØ SKOLE FAU BUDSJETT</t>
  </si>
  <si>
    <t>Skoleåret 2021- 2022</t>
  </si>
  <si>
    <t xml:space="preserve">Kostnad </t>
  </si>
  <si>
    <t xml:space="preserve">Resultat </t>
  </si>
  <si>
    <t>Klassestøtte*</t>
  </si>
  <si>
    <t>Foreldrekveld</t>
  </si>
  <si>
    <t xml:space="preserve">Juleavslutning </t>
  </si>
  <si>
    <t>Divers kostnader</t>
  </si>
  <si>
    <t>T-skjorter</t>
  </si>
  <si>
    <t>50 kr stykk x 90 elever</t>
  </si>
  <si>
    <t>SUM</t>
  </si>
  <si>
    <t>Kommentarer:</t>
  </si>
  <si>
    <t>Klassestøtte pr klasse</t>
  </si>
  <si>
    <t>Klassestøtte</t>
  </si>
  <si>
    <t xml:space="preserve">Dette beløpet kan økes, hvis inntekten f.eks økes gjennom å arrangere flere inntektsgivende aktiviteter. Alle klasseroppfordres til å benytte seg av denne muligheten. </t>
  </si>
  <si>
    <t>I budsjettet i år er det lagt inn kosntad til t-skjorter til nye førsteklassinger. Estimert 50 kr / t-skjorte x 90 elever.</t>
  </si>
  <si>
    <t>Aktiviteter</t>
  </si>
  <si>
    <t>Poster med 0 er aktiviteter som ikke ble avholdt forrige år.</t>
  </si>
  <si>
    <t xml:space="preserve">Dersom 17 mai avholdes likt som 2021 kan man i år også oppfordre alle foreldre til å vipse 25 kr pr. elev.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</si>
</sst>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[$kr-414]* #,##0_-;_-[$kr-414]* \-#,##0_-;_-[$kr-414]* &quot;-&quot;??;_-@_-"/>
    <numFmt numFmtId="166" formatCode="[$kr-414]\ #,##0.00"/>
    <numFmt numFmtId="167" formatCode="[$kr-414]\ 0.00"/>
    <numFmt numFmtId="168" formatCode="dd\.mm\.yy"/>
    <numFmt numFmtId="169" formatCode="_-[$kr-414]* #,##0.00_-;_-[$kr-414]* \-#,##0.00_-;_-[$kr-414]* &quot;-&quot;??;_-@_-"/>
    <numFmt numFmtId="170" formatCode="[$kr-414]\ #,##0"/>
    <numFmt numFmtId="171" formatCode="#,###&quot; klasser&quot;"/>
  </numFmts>
  <fonts count="22" x14ac:knownFonts="1">
    <font>
      <sz val="12"/>
      <color indexed="8"/>
      <name val="Verdana"/>
    </font>
    <font>
      <sz val="10"/>
      <color indexed="8"/>
      <name val="Helvetica"/>
    </font>
    <font>
      <b/>
      <sz val="10"/>
      <color indexed="12"/>
      <name val="Helvetica"/>
    </font>
    <font>
      <sz val="10"/>
      <color indexed="15"/>
      <name val="Helvetica"/>
    </font>
    <font>
      <b/>
      <sz val="10"/>
      <color indexed="17"/>
      <name val="Helvetica"/>
    </font>
    <font>
      <sz val="11"/>
      <color indexed="8"/>
      <name val="Calibri"/>
    </font>
    <font>
      <sz val="16"/>
      <color indexed="8"/>
      <name val="Calibri"/>
    </font>
    <font>
      <sz val="11"/>
      <color indexed="15"/>
      <name val="Calibri"/>
    </font>
    <font>
      <b/>
      <sz val="10"/>
      <color indexed="8"/>
      <name val="Helvetica"/>
    </font>
    <font>
      <sz val="12"/>
      <color indexed="8"/>
      <name val="Verdana"/>
    </font>
    <font>
      <sz val="11"/>
      <color indexed="8"/>
      <name val="Calibri"/>
      <family val="2"/>
    </font>
    <font>
      <sz val="12"/>
      <color indexed="8"/>
      <name val="Verdana"/>
      <family val="2"/>
    </font>
    <font>
      <sz val="16"/>
      <color rgb="FF000000"/>
      <name val="Helvetica"/>
    </font>
    <font>
      <sz val="11"/>
      <color rgb="FF000000"/>
      <name val="Helvetica"/>
    </font>
    <font>
      <sz val="11"/>
      <color indexed="15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Verdana"/>
      <family val="2"/>
    </font>
    <font>
      <b/>
      <sz val="12"/>
      <color indexed="8"/>
      <name val="Verdana"/>
    </font>
    <font>
      <b/>
      <sz val="11"/>
      <color indexed="8"/>
      <name val="Calibri"/>
    </font>
    <font>
      <b/>
      <sz val="11"/>
      <color indexed="15"/>
      <name val="Helvetica"/>
    </font>
    <font>
      <b/>
      <sz val="11"/>
      <color indexed="8"/>
      <name val="Helvetica"/>
    </font>
    <font>
      <b/>
      <sz val="11"/>
      <color indexed="8"/>
      <name val="Verdana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15"/>
        <bgColor auto="1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13"/>
      </bottom>
      <diagonal/>
    </border>
    <border>
      <left/>
      <right/>
      <top style="thin">
        <color indexed="13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/>
      <right/>
      <top/>
      <bottom/>
      <diagonal/>
    </border>
    <border>
      <left/>
      <right/>
      <top/>
      <bottom style="thin">
        <color indexed="14"/>
      </bottom>
      <diagonal/>
    </border>
    <border>
      <left/>
      <right/>
      <top style="thin">
        <color indexed="14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 style="thin">
        <color indexed="18"/>
      </left>
      <right style="thin">
        <color indexed="18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1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164" fontId="9" fillId="0" borderId="0" applyFont="0" applyFill="0" applyBorder="0" applyAlignment="0" applyProtection="0"/>
  </cellStyleXfs>
  <cellXfs count="113">
    <xf numFmtId="0" fontId="0" fillId="0" borderId="0" xfId="0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/>
    <xf numFmtId="0" fontId="6" fillId="0" borderId="8" xfId="0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8" fontId="5" fillId="0" borderId="14" xfId="0" applyNumberFormat="1" applyFont="1" applyBorder="1" applyAlignment="1">
      <alignment horizontal="center" vertical="center"/>
    </xf>
    <xf numFmtId="169" fontId="5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167" fontId="5" fillId="0" borderId="14" xfId="0" applyNumberFormat="1" applyFont="1" applyBorder="1" applyAlignment="1">
      <alignment vertical="center"/>
    </xf>
    <xf numFmtId="169" fontId="5" fillId="0" borderId="14" xfId="0" applyNumberFormat="1" applyFont="1" applyBorder="1" applyAlignment="1">
      <alignment horizontal="left" vertical="center"/>
    </xf>
    <xf numFmtId="0" fontId="1" fillId="0" borderId="0" xfId="0" applyFont="1">
      <alignment vertical="top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170" fontId="1" fillId="0" borderId="9" xfId="0" applyNumberFormat="1" applyFont="1" applyBorder="1" applyAlignment="1">
      <alignment horizontal="right" vertical="center" wrapText="1"/>
    </xf>
    <xf numFmtId="171" fontId="1" fillId="0" borderId="9" xfId="0" applyNumberFormat="1" applyFont="1" applyBorder="1" applyAlignment="1">
      <alignment horizontal="center" vertical="center" wrapText="1"/>
    </xf>
    <xf numFmtId="170" fontId="1" fillId="6" borderId="9" xfId="0" applyNumberFormat="1" applyFont="1" applyFill="1" applyBorder="1" applyAlignment="1">
      <alignment horizontal="right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left" vertical="center" wrapText="1"/>
    </xf>
    <xf numFmtId="170" fontId="1" fillId="6" borderId="9" xfId="0" applyNumberFormat="1" applyFont="1" applyFill="1" applyBorder="1" applyAlignment="1">
      <alignment horizontal="center" vertical="center" wrapText="1"/>
    </xf>
    <xf numFmtId="164" fontId="0" fillId="0" borderId="0" xfId="1" applyFont="1" applyAlignment="1">
      <alignment vertical="top" wrapText="1"/>
    </xf>
    <xf numFmtId="0" fontId="10" fillId="0" borderId="14" xfId="0" applyFont="1" applyBorder="1" applyAlignment="1">
      <alignment vertical="center" wrapText="1"/>
    </xf>
    <xf numFmtId="0" fontId="1" fillId="0" borderId="4" xfId="0" applyFont="1" applyBorder="1">
      <alignment vertical="top" wrapText="1"/>
    </xf>
    <xf numFmtId="0" fontId="0" fillId="0" borderId="4" xfId="0" applyBorder="1">
      <alignment vertical="top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5" fontId="13" fillId="0" borderId="0" xfId="0" applyNumberFormat="1" applyFont="1" applyAlignment="1">
      <alignment horizontal="left" vertical="top" wrapText="1"/>
    </xf>
    <xf numFmtId="0" fontId="14" fillId="3" borderId="12" xfId="0" applyFont="1" applyFill="1" applyBorder="1" applyAlignment="1">
      <alignment horizontal="center" vertical="center"/>
    </xf>
    <xf numFmtId="0" fontId="11" fillId="0" borderId="0" xfId="0" applyFont="1">
      <alignment vertical="top" wrapText="1"/>
    </xf>
    <xf numFmtId="0" fontId="16" fillId="0" borderId="0" xfId="0" applyFont="1">
      <alignment vertical="top" wrapText="1"/>
    </xf>
    <xf numFmtId="164" fontId="16" fillId="0" borderId="0" xfId="1" applyFont="1" applyAlignment="1">
      <alignment vertical="top" wrapText="1"/>
    </xf>
    <xf numFmtId="49" fontId="10" fillId="0" borderId="14" xfId="0" applyNumberFormat="1" applyFont="1" applyBorder="1" applyAlignment="1">
      <alignment vertical="center"/>
    </xf>
    <xf numFmtId="49" fontId="14" fillId="3" borderId="12" xfId="0" applyNumberFormat="1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left" vertical="center"/>
    </xf>
    <xf numFmtId="49" fontId="5" fillId="0" borderId="0" xfId="0" applyNumberFormat="1" applyFont="1" applyAlignment="1"/>
    <xf numFmtId="0" fontId="5" fillId="0" borderId="4" xfId="0" applyFont="1" applyBorder="1" applyAlignment="1">
      <alignment horizontal="center" vertical="center"/>
    </xf>
    <xf numFmtId="16" fontId="8" fillId="5" borderId="9" xfId="0" applyNumberFormat="1" applyFont="1" applyFill="1" applyBorder="1" applyAlignment="1">
      <alignment horizontal="left" vertical="center" wrapText="1"/>
    </xf>
    <xf numFmtId="164" fontId="0" fillId="0" borderId="0" xfId="0" applyNumberFormat="1">
      <alignment vertical="top" wrapText="1"/>
    </xf>
    <xf numFmtId="0" fontId="17" fillId="0" borderId="0" xfId="0" applyFont="1">
      <alignment vertical="top" wrapText="1"/>
    </xf>
    <xf numFmtId="164" fontId="17" fillId="0" borderId="0" xfId="1" applyFont="1" applyAlignment="1">
      <alignment vertical="top" wrapText="1"/>
    </xf>
    <xf numFmtId="4" fontId="17" fillId="0" borderId="0" xfId="1" applyNumberFormat="1" applyFont="1" applyAlignment="1">
      <alignment vertical="top" wrapText="1"/>
    </xf>
    <xf numFmtId="4" fontId="0" fillId="0" borderId="0" xfId="0" applyNumberFormat="1">
      <alignment vertical="top" wrapText="1"/>
    </xf>
    <xf numFmtId="164" fontId="11" fillId="0" borderId="0" xfId="1" applyFont="1" applyAlignment="1">
      <alignment vertical="top" wrapText="1"/>
    </xf>
    <xf numFmtId="169" fontId="5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9" fontId="5" fillId="0" borderId="17" xfId="0" applyNumberFormat="1" applyFont="1" applyBorder="1" applyAlignment="1">
      <alignment vertical="center"/>
    </xf>
    <xf numFmtId="169" fontId="5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169" fontId="5" fillId="0" borderId="20" xfId="0" applyNumberFormat="1" applyFont="1" applyBorder="1" applyAlignment="1">
      <alignment vertical="center"/>
    </xf>
    <xf numFmtId="169" fontId="18" fillId="0" borderId="4" xfId="0" applyNumberFormat="1" applyFont="1" applyBorder="1" applyAlignment="1">
      <alignment vertical="center"/>
    </xf>
    <xf numFmtId="0" fontId="19" fillId="2" borderId="4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>
      <alignment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8" xfId="0" applyFont="1" applyBorder="1" applyAlignment="1">
      <alignment horizontal="center" vertical="center"/>
    </xf>
    <xf numFmtId="0" fontId="5" fillId="0" borderId="8" xfId="0" applyFont="1" applyBorder="1" applyAlignment="1"/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7" borderId="16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vertical="top" wrapText="1"/>
    </xf>
    <xf numFmtId="0" fontId="1" fillId="6" borderId="12" xfId="0" applyFont="1" applyFill="1" applyBorder="1" applyAlignment="1">
      <alignment vertical="top" wrapText="1"/>
    </xf>
    <xf numFmtId="0" fontId="1" fillId="6" borderId="11" xfId="0" applyFont="1" applyFill="1" applyBorder="1" applyAlignment="1">
      <alignment vertical="top" wrapText="1"/>
    </xf>
    <xf numFmtId="0" fontId="1" fillId="6" borderId="1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24"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0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2"/>
        </patternFill>
      </fill>
    </dxf>
    <dxf>
      <font>
        <color rgb="FF000000"/>
      </font>
      <fill>
        <patternFill patternType="solid">
          <fgColor indexed="19"/>
          <bgColor indexed="2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489BC9"/>
      <rgbColor rgb="FF7F7F7F"/>
      <rgbColor rgb="FF406091"/>
      <rgbColor rgb="FFFEFFFE"/>
      <rgbColor rgb="FFEEEFEE"/>
      <rgbColor rgb="FF4899C9"/>
      <rgbColor rgb="FFAAAAAA"/>
      <rgbColor rgb="00000000"/>
      <rgbColor rgb="E5FF9781"/>
      <rgbColor rgb="FF333399"/>
      <rgbColor rgb="E5AFE489"/>
      <rgbColor rgb="FFBDC0BF"/>
      <rgbColor rgb="FFDBDBDB"/>
      <rgbColor rgb="FFF4F4F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77"/>
  <sheetViews>
    <sheetView showGridLines="0" topLeftCell="H1" zoomScale="70" zoomScaleNormal="70" workbookViewId="0">
      <selection activeCell="AC20" sqref="AC20"/>
    </sheetView>
  </sheetViews>
  <sheetFormatPr defaultColWidth="8.61328125" defaultRowHeight="16.95" customHeight="1" x14ac:dyDescent="0.3"/>
  <cols>
    <col min="1" max="1" width="8.3046875" style="22" customWidth="1"/>
    <col min="2" max="2" width="5.07421875" style="22" customWidth="1"/>
    <col min="3" max="3" width="10.765625" style="22" customWidth="1"/>
    <col min="4" max="4" width="13" style="69" customWidth="1"/>
    <col min="5" max="5" width="26.69140625" style="22" customWidth="1"/>
    <col min="6" max="6" width="15.765625" style="22" customWidth="1"/>
    <col min="7" max="7" width="13.765625" style="22" customWidth="1"/>
    <col min="8" max="8" width="13.3828125" style="22" customWidth="1"/>
    <col min="9" max="29" width="8.07421875" style="22" customWidth="1"/>
    <col min="30" max="265" width="8.61328125" style="22" customWidth="1"/>
  </cols>
  <sheetData>
    <row r="1" spans="1:29" ht="44.85" customHeight="1" x14ac:dyDescent="0.3">
      <c r="A1" s="96" t="s">
        <v>0</v>
      </c>
      <c r="B1" s="97"/>
      <c r="C1" s="97"/>
      <c r="D1" s="97"/>
      <c r="E1" s="97"/>
      <c r="F1" s="23" t="s">
        <v>1</v>
      </c>
      <c r="G1" s="24">
        <f>SUM(C1:C76)</f>
        <v>0</v>
      </c>
      <c r="H1" s="25" t="s">
        <v>2</v>
      </c>
      <c r="I1" s="26">
        <f>SUM(I3:I62)</f>
        <v>0</v>
      </c>
      <c r="J1" s="26">
        <f>SUM(J3:J80)</f>
        <v>0</v>
      </c>
      <c r="K1" s="26">
        <f>SUM(K3:K62)</f>
        <v>0</v>
      </c>
      <c r="L1" s="26">
        <f>SUM(L3:L62)</f>
        <v>0</v>
      </c>
      <c r="M1" s="26">
        <f>SUM(M3:M62)</f>
        <v>0</v>
      </c>
      <c r="N1" s="26">
        <f>SUM(N3:N64)</f>
        <v>0</v>
      </c>
      <c r="O1" s="26">
        <f>SUM(O3:O62)</f>
        <v>0</v>
      </c>
      <c r="P1" s="26">
        <f>SUM(P3:P62)</f>
        <v>0</v>
      </c>
      <c r="Q1" s="26">
        <f>SUM(Q3:Q62)</f>
        <v>0</v>
      </c>
      <c r="R1" s="26">
        <f>SUM(R3:R77)</f>
        <v>0</v>
      </c>
      <c r="S1" s="26">
        <f>SUM(S3:S80)</f>
        <v>0</v>
      </c>
      <c r="T1" s="26">
        <f>SUM(T3:T77)</f>
        <v>0</v>
      </c>
      <c r="U1" s="26">
        <f t="shared" ref="U1:AC1" si="0">SUM(U3:U62)</f>
        <v>0</v>
      </c>
      <c r="V1" s="26">
        <f t="shared" si="0"/>
        <v>0</v>
      </c>
      <c r="W1" s="26">
        <f t="shared" si="0"/>
        <v>0</v>
      </c>
      <c r="X1" s="26">
        <f t="shared" si="0"/>
        <v>0</v>
      </c>
      <c r="Y1" s="26">
        <f t="shared" si="0"/>
        <v>0</v>
      </c>
      <c r="Z1" s="26">
        <f>SUM(Z3:Z76)</f>
        <v>0</v>
      </c>
      <c r="AA1" s="26">
        <f t="shared" si="0"/>
        <v>0</v>
      </c>
      <c r="AB1" s="26">
        <f t="shared" si="0"/>
        <v>0</v>
      </c>
      <c r="AC1" s="26">
        <f t="shared" si="0"/>
        <v>0</v>
      </c>
    </row>
    <row r="2" spans="1:29" ht="16.95" customHeight="1" x14ac:dyDescent="0.3">
      <c r="A2" s="27" t="s">
        <v>3</v>
      </c>
      <c r="B2" s="28" t="s">
        <v>4</v>
      </c>
      <c r="C2" s="29" t="s">
        <v>5</v>
      </c>
      <c r="D2" s="67" t="s">
        <v>6</v>
      </c>
      <c r="E2" s="30" t="s">
        <v>7</v>
      </c>
      <c r="F2" s="31" t="s">
        <v>8</v>
      </c>
      <c r="G2" s="31" t="s">
        <v>9</v>
      </c>
      <c r="H2" s="31" t="s">
        <v>10</v>
      </c>
      <c r="I2" s="31" t="s">
        <v>11</v>
      </c>
      <c r="J2" s="31" t="s">
        <v>12</v>
      </c>
      <c r="K2" s="62" t="s">
        <v>13</v>
      </c>
      <c r="L2" s="31" t="s">
        <v>14</v>
      </c>
      <c r="M2" s="31" t="s">
        <v>15</v>
      </c>
      <c r="N2" s="31" t="s">
        <v>16</v>
      </c>
      <c r="O2" s="31" t="s">
        <v>17</v>
      </c>
      <c r="P2" s="31" t="s">
        <v>18</v>
      </c>
      <c r="Q2" s="31" t="s">
        <v>19</v>
      </c>
      <c r="R2" s="31" t="s">
        <v>20</v>
      </c>
      <c r="S2" s="31" t="s">
        <v>21</v>
      </c>
      <c r="T2" s="31" t="s">
        <v>22</v>
      </c>
      <c r="U2" s="62" t="s">
        <v>23</v>
      </c>
      <c r="V2" s="62" t="s">
        <v>24</v>
      </c>
      <c r="W2" s="62" t="s">
        <v>25</v>
      </c>
      <c r="X2" s="31" t="s">
        <v>26</v>
      </c>
      <c r="Y2" s="31" t="s">
        <v>27</v>
      </c>
      <c r="Z2" s="31" t="s">
        <v>28</v>
      </c>
      <c r="AA2" s="31" t="s">
        <v>29</v>
      </c>
      <c r="AB2" s="29" t="s">
        <v>30</v>
      </c>
      <c r="AC2" s="29" t="s">
        <v>31</v>
      </c>
    </row>
    <row r="3" spans="1:29" ht="16.95" customHeight="1" x14ac:dyDescent="0.3">
      <c r="A3" s="33"/>
      <c r="B3" s="32"/>
      <c r="C3" s="34"/>
      <c r="D3" s="66"/>
      <c r="E3" s="35"/>
      <c r="F3" s="36"/>
      <c r="G3" s="36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4" spans="1:29" ht="16.95" customHeight="1" x14ac:dyDescent="0.3">
      <c r="A4" s="33"/>
      <c r="B4" s="32"/>
      <c r="C4" s="34">
        <v>0</v>
      </c>
      <c r="D4" s="66"/>
      <c r="E4" s="35"/>
      <c r="F4" s="36"/>
      <c r="G4" s="36"/>
      <c r="H4" s="36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</row>
    <row r="5" spans="1:29" ht="16.95" customHeight="1" x14ac:dyDescent="0.3">
      <c r="A5" s="33"/>
      <c r="B5" s="32"/>
      <c r="C5" s="34">
        <v>0</v>
      </c>
      <c r="D5" s="66"/>
      <c r="E5" s="35"/>
      <c r="F5" s="36"/>
      <c r="G5" s="36"/>
      <c r="H5" s="36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ht="16.95" customHeight="1" x14ac:dyDescent="0.3">
      <c r="A6" s="33"/>
      <c r="B6" s="32"/>
      <c r="C6" s="34">
        <v>0</v>
      </c>
      <c r="D6" s="66"/>
      <c r="E6" s="35"/>
      <c r="F6" s="36"/>
      <c r="G6" s="36"/>
      <c r="H6" s="36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ht="16.95" customHeight="1" x14ac:dyDescent="0.3">
      <c r="A7" s="33"/>
      <c r="B7" s="32"/>
      <c r="C7" s="34">
        <v>0</v>
      </c>
      <c r="D7" s="66"/>
      <c r="E7" s="35"/>
      <c r="F7" s="36"/>
      <c r="G7" s="36"/>
      <c r="H7" s="3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ht="16.95" customHeight="1" x14ac:dyDescent="0.3">
      <c r="A8" s="33"/>
      <c r="B8" s="32"/>
      <c r="C8" s="34">
        <v>0</v>
      </c>
      <c r="D8" s="66"/>
      <c r="E8" s="35"/>
      <c r="F8" s="36"/>
      <c r="G8" s="36"/>
      <c r="H8" s="3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ht="16.95" customHeight="1" x14ac:dyDescent="0.3">
      <c r="A9" s="33"/>
      <c r="B9" s="32"/>
      <c r="C9" s="34">
        <v>0</v>
      </c>
      <c r="D9" s="66"/>
      <c r="E9" s="35"/>
      <c r="G9" s="36"/>
      <c r="H9" s="36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ht="16.95" customHeight="1" x14ac:dyDescent="0.3">
      <c r="A10" s="33"/>
      <c r="B10" s="32"/>
      <c r="C10" s="34">
        <v>0</v>
      </c>
      <c r="D10" s="66"/>
      <c r="E10" s="35"/>
      <c r="F10" s="36"/>
      <c r="G10" s="36"/>
      <c r="H10" s="36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ht="16.95" customHeight="1" x14ac:dyDescent="0.3">
      <c r="A11" s="33"/>
      <c r="B11" s="32"/>
      <c r="C11" s="34">
        <v>0</v>
      </c>
      <c r="D11" s="66"/>
      <c r="E11" s="35"/>
      <c r="F11" s="36"/>
      <c r="G11" s="36"/>
      <c r="H11" s="3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ht="16.95" customHeight="1" x14ac:dyDescent="0.3">
      <c r="A12" s="33"/>
      <c r="B12" s="32"/>
      <c r="C12" s="34">
        <v>0</v>
      </c>
      <c r="D12" s="66"/>
      <c r="E12" s="35"/>
      <c r="F12" s="36"/>
      <c r="G12" s="36"/>
      <c r="H12" s="36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6.95" customHeight="1" x14ac:dyDescent="0.3">
      <c r="A13" s="33"/>
      <c r="B13" s="32"/>
      <c r="C13" s="34">
        <v>0</v>
      </c>
      <c r="D13" s="66"/>
      <c r="E13" s="35"/>
      <c r="F13" s="36"/>
      <c r="G13" s="36"/>
      <c r="H13" s="36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ht="16.95" customHeight="1" x14ac:dyDescent="0.3">
      <c r="A14" s="33"/>
      <c r="B14" s="32"/>
      <c r="C14" s="34">
        <v>0</v>
      </c>
      <c r="D14" s="66"/>
      <c r="E14" s="35"/>
      <c r="F14" s="36"/>
      <c r="G14" s="36"/>
      <c r="H14" s="36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ht="16.95" customHeight="1" x14ac:dyDescent="0.3">
      <c r="A15" s="33"/>
      <c r="B15" s="32"/>
      <c r="C15" s="34">
        <v>0</v>
      </c>
      <c r="D15" s="66"/>
      <c r="E15" s="35"/>
      <c r="F15" s="36"/>
      <c r="G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ht="16.95" customHeight="1" x14ac:dyDescent="0.3">
      <c r="A16" s="33"/>
      <c r="B16" s="32"/>
      <c r="C16" s="34">
        <v>0</v>
      </c>
      <c r="D16" s="66"/>
      <c r="E16" s="35"/>
      <c r="F16" s="36"/>
      <c r="G16" s="36"/>
      <c r="H16" s="36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1:29" ht="16.95" customHeight="1" x14ac:dyDescent="0.3">
      <c r="A17" s="33"/>
      <c r="B17" s="32"/>
      <c r="C17" s="34">
        <v>0</v>
      </c>
      <c r="D17" s="66"/>
      <c r="E17" s="35"/>
      <c r="F17" s="36"/>
      <c r="G17" s="36"/>
      <c r="H17" s="36"/>
      <c r="I17" s="36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1:29" ht="16.95" customHeight="1" x14ac:dyDescent="0.3">
      <c r="A18" s="33"/>
      <c r="B18" s="32"/>
      <c r="C18" s="34">
        <v>0</v>
      </c>
      <c r="D18" s="66"/>
      <c r="E18" s="35"/>
      <c r="F18" s="36"/>
      <c r="G18" s="36"/>
      <c r="H18" s="36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6.95" customHeight="1" x14ac:dyDescent="0.3">
      <c r="A19" s="33"/>
      <c r="B19" s="32"/>
      <c r="C19" s="34">
        <v>0</v>
      </c>
      <c r="D19" s="66"/>
      <c r="E19" s="35"/>
      <c r="F19" s="36"/>
      <c r="G19" s="36"/>
      <c r="H19" s="36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1:29" ht="16.95" customHeight="1" x14ac:dyDescent="0.3">
      <c r="A20" s="33"/>
      <c r="B20" s="32"/>
      <c r="C20" s="34">
        <v>0</v>
      </c>
      <c r="D20" s="66"/>
      <c r="E20" s="35"/>
      <c r="F20" s="36"/>
      <c r="G20" s="36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ht="16.95" customHeight="1" x14ac:dyDescent="0.3">
      <c r="A21" s="33"/>
      <c r="B21" s="32"/>
      <c r="C21" s="34">
        <v>0</v>
      </c>
      <c r="D21" s="66"/>
      <c r="E21" s="35"/>
      <c r="F21" s="36"/>
      <c r="G21" s="36"/>
      <c r="H21" s="36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1:29" ht="16.95" customHeight="1" x14ac:dyDescent="0.3">
      <c r="A22" s="33"/>
      <c r="B22" s="32"/>
      <c r="C22" s="34">
        <v>0</v>
      </c>
      <c r="D22" s="66"/>
      <c r="E22" s="35"/>
      <c r="F22" s="36"/>
      <c r="G22" s="36"/>
      <c r="H22" s="36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</row>
    <row r="23" spans="1:29" ht="16.95" customHeight="1" x14ac:dyDescent="0.3">
      <c r="A23" s="33"/>
      <c r="B23" s="32"/>
      <c r="C23" s="34">
        <v>0</v>
      </c>
      <c r="D23" s="66"/>
      <c r="E23" s="35"/>
      <c r="F23" s="36"/>
      <c r="G23" s="36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</row>
    <row r="24" spans="1:29" ht="16.95" customHeight="1" x14ac:dyDescent="0.3">
      <c r="A24" s="33"/>
      <c r="B24" s="32"/>
      <c r="C24" s="34">
        <v>0</v>
      </c>
      <c r="D24" s="66"/>
      <c r="E24" s="35"/>
      <c r="F24" s="36"/>
      <c r="G24" s="36"/>
      <c r="H24" s="3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16.95" customHeight="1" x14ac:dyDescent="0.3">
      <c r="A25" s="33"/>
      <c r="B25" s="32"/>
      <c r="C25" s="34">
        <v>0</v>
      </c>
      <c r="D25" s="66"/>
      <c r="E25" s="35"/>
      <c r="F25" s="36"/>
      <c r="G25" s="36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</row>
    <row r="26" spans="1:29" ht="16.95" customHeight="1" x14ac:dyDescent="0.3">
      <c r="A26" s="33"/>
      <c r="B26" s="32"/>
      <c r="C26" s="34"/>
      <c r="D26" s="66"/>
      <c r="E26" s="54"/>
      <c r="F26" s="36"/>
      <c r="G26" s="36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ht="16.2" x14ac:dyDescent="0.3">
      <c r="A27" s="33"/>
      <c r="B27" s="32"/>
      <c r="C27" s="34"/>
      <c r="D27" s="66"/>
      <c r="E27" s="35"/>
      <c r="F27" s="36"/>
      <c r="G27" s="36"/>
      <c r="H27" s="36"/>
      <c r="I27" s="37"/>
      <c r="J27" s="37"/>
      <c r="K27" s="37"/>
      <c r="L27" s="37"/>
      <c r="M27" s="37"/>
      <c r="N27" s="37"/>
      <c r="O27" s="37"/>
      <c r="P27" s="37"/>
      <c r="Q27" s="37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</row>
    <row r="28" spans="1:29" ht="16.95" customHeight="1" x14ac:dyDescent="0.3">
      <c r="A28" s="33"/>
      <c r="B28" s="32"/>
      <c r="C28" s="34"/>
      <c r="D28" s="66"/>
      <c r="E28" s="54"/>
      <c r="F28" s="36"/>
      <c r="G28" s="36"/>
      <c r="H28" s="36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</row>
    <row r="29" spans="1:29" ht="16.95" customHeight="1" x14ac:dyDescent="0.3">
      <c r="A29" s="33"/>
      <c r="B29" s="32"/>
      <c r="C29" s="34"/>
      <c r="D29" s="66"/>
      <c r="E29" s="54"/>
      <c r="F29" s="54"/>
      <c r="G29" s="36"/>
      <c r="H29" s="36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</row>
    <row r="30" spans="1:29" ht="16.95" customHeight="1" x14ac:dyDescent="0.3">
      <c r="A30" s="33"/>
      <c r="B30" s="32"/>
      <c r="C30" s="38"/>
      <c r="D30" s="68"/>
      <c r="E30" s="35"/>
      <c r="F30" s="36"/>
      <c r="G30" s="36"/>
      <c r="H30" s="36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1:29" ht="16.95" customHeight="1" x14ac:dyDescent="0.3">
      <c r="A31" s="33"/>
      <c r="B31" s="32"/>
      <c r="C31" s="38"/>
      <c r="D31" s="68"/>
      <c r="E31" s="35"/>
      <c r="F31" s="36"/>
      <c r="G31" s="36"/>
      <c r="H31" s="36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ht="16.95" customHeight="1" x14ac:dyDescent="0.3">
      <c r="A32" s="33"/>
      <c r="B32" s="32"/>
      <c r="C32" s="34"/>
      <c r="D32" s="66"/>
      <c r="E32" s="35"/>
      <c r="F32" s="36"/>
      <c r="G32" s="36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ht="16.95" customHeight="1" x14ac:dyDescent="0.3">
      <c r="A33" s="33"/>
      <c r="B33" s="32"/>
      <c r="C33" s="34"/>
      <c r="D33" s="66"/>
      <c r="E33" s="54"/>
      <c r="F33" s="54"/>
      <c r="G33" s="36"/>
      <c r="H33" s="36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ht="16.95" customHeight="1" x14ac:dyDescent="0.3">
      <c r="A34" s="33"/>
      <c r="B34" s="32"/>
      <c r="C34" s="34"/>
      <c r="D34" s="66"/>
      <c r="E34" s="54"/>
      <c r="F34" s="54"/>
      <c r="G34" s="36"/>
      <c r="H34" s="36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spans="1:29" ht="16.95" customHeight="1" x14ac:dyDescent="0.3">
      <c r="A35" s="33"/>
      <c r="B35" s="32"/>
      <c r="C35" s="34"/>
      <c r="D35" s="66"/>
      <c r="E35" s="54"/>
      <c r="F35" s="36"/>
      <c r="G35" s="36"/>
      <c r="H35" s="36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ht="16.95" customHeight="1" x14ac:dyDescent="0.3">
      <c r="A36" s="33"/>
      <c r="B36" s="32"/>
      <c r="C36" s="34"/>
      <c r="D36" s="66"/>
      <c r="E36" s="54"/>
      <c r="F36" s="36"/>
      <c r="G36" s="36"/>
      <c r="H36" s="36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ht="16.95" customHeight="1" x14ac:dyDescent="0.3">
      <c r="A37" s="33"/>
      <c r="B37" s="32"/>
      <c r="C37" s="34"/>
      <c r="D37" s="66"/>
      <c r="E37" s="35"/>
      <c r="F37" s="36"/>
      <c r="G37" s="36"/>
      <c r="H37" s="3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ht="16.95" customHeight="1" x14ac:dyDescent="0.3">
      <c r="A38" s="33"/>
      <c r="B38" s="32"/>
      <c r="C38" s="38"/>
      <c r="D38" s="68"/>
      <c r="E38" s="35"/>
      <c r="F38" s="36"/>
      <c r="G38" s="36"/>
      <c r="H38" s="36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spans="1:29" ht="16.95" customHeight="1" x14ac:dyDescent="0.3">
      <c r="A39" s="33"/>
      <c r="B39" s="32"/>
      <c r="C39" s="38"/>
      <c r="D39" s="68"/>
      <c r="E39" s="35"/>
      <c r="F39" s="36"/>
      <c r="G39" s="36"/>
      <c r="H39" s="36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spans="1:29" ht="16.95" customHeight="1" x14ac:dyDescent="0.3">
      <c r="A40" s="33"/>
      <c r="B40" s="32"/>
      <c r="C40" s="34"/>
      <c r="D40" s="68"/>
      <c r="E40" s="54"/>
      <c r="F40" s="36"/>
      <c r="G40" s="36"/>
      <c r="H40" s="36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spans="1:29" ht="16.95" customHeight="1" x14ac:dyDescent="0.3">
      <c r="A41" s="33"/>
      <c r="B41" s="70"/>
      <c r="C41" s="34"/>
      <c r="D41" s="66"/>
      <c r="E41" s="54"/>
      <c r="F41" s="36"/>
      <c r="G41" s="36"/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spans="1:29" ht="16.95" customHeight="1" x14ac:dyDescent="0.3">
      <c r="A42" s="33"/>
      <c r="B42" s="32"/>
      <c r="C42" s="34"/>
      <c r="D42" s="66"/>
      <c r="E42" s="54"/>
      <c r="F42" s="36"/>
      <c r="G42" s="36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spans="1:29" ht="16.95" customHeight="1" x14ac:dyDescent="0.3">
      <c r="A43" s="33"/>
      <c r="B43" s="70"/>
      <c r="C43" s="34"/>
      <c r="D43" s="66"/>
      <c r="E43" s="54"/>
      <c r="F43" s="36"/>
      <c r="G43" s="36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spans="1:29" ht="16.95" customHeight="1" x14ac:dyDescent="0.3">
      <c r="A44" s="33"/>
      <c r="B44" s="70"/>
      <c r="C44" s="34"/>
      <c r="D44" s="66"/>
      <c r="E44" s="54"/>
      <c r="F44" s="36"/>
      <c r="G44" s="36"/>
      <c r="H44" s="36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ht="16.95" customHeight="1" x14ac:dyDescent="0.3">
      <c r="A45" s="33"/>
      <c r="B45" s="70"/>
      <c r="C45" s="34"/>
      <c r="D45" s="66"/>
      <c r="E45" s="54"/>
      <c r="F45" s="36"/>
      <c r="G45" s="36"/>
      <c r="H45" s="36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spans="1:29" ht="16.95" customHeight="1" x14ac:dyDescent="0.3">
      <c r="A46" s="33"/>
      <c r="B46" s="70"/>
      <c r="C46" s="34"/>
      <c r="D46" s="66"/>
      <c r="E46" s="54"/>
      <c r="F46" s="54"/>
      <c r="G46" s="36"/>
      <c r="H46" s="3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spans="1:29" ht="16.95" customHeight="1" x14ac:dyDescent="0.3">
      <c r="A47" s="33"/>
      <c r="B47" s="70"/>
      <c r="C47" s="34"/>
      <c r="D47" s="66"/>
      <c r="E47" s="54"/>
      <c r="F47" s="36"/>
      <c r="G47" s="36"/>
      <c r="H47" s="36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spans="1:29" ht="16.95" customHeight="1" x14ac:dyDescent="0.3">
      <c r="A48" s="33"/>
      <c r="B48" s="70"/>
      <c r="C48" s="34"/>
      <c r="D48" s="66"/>
      <c r="E48" s="54"/>
      <c r="F48" s="54"/>
      <c r="G48" s="36"/>
      <c r="H48" s="36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spans="1:29" ht="16.95" customHeight="1" x14ac:dyDescent="0.3">
      <c r="A49" s="33"/>
      <c r="B49" s="70"/>
      <c r="C49" s="34"/>
      <c r="D49" s="66"/>
      <c r="E49" s="54"/>
      <c r="F49" s="36"/>
      <c r="G49" s="36"/>
      <c r="H49" s="36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spans="1:29" ht="16.95" customHeight="1" x14ac:dyDescent="0.3">
      <c r="A50" s="33"/>
      <c r="B50" s="70"/>
      <c r="C50" s="34"/>
      <c r="D50" s="66"/>
      <c r="E50" s="66"/>
      <c r="F50" s="36"/>
      <c r="G50" s="36"/>
      <c r="H50" s="36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spans="1:29" ht="16.95" customHeight="1" x14ac:dyDescent="0.3">
      <c r="A51" s="33"/>
      <c r="B51" s="70"/>
      <c r="C51" s="34"/>
      <c r="D51" s="66"/>
      <c r="E51" s="54"/>
      <c r="F51" s="36"/>
      <c r="G51" s="36"/>
      <c r="H51" s="36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ht="16.95" customHeight="1" x14ac:dyDescent="0.3">
      <c r="A52" s="33"/>
      <c r="B52" s="70"/>
      <c r="C52" s="34"/>
      <c r="D52" s="66"/>
      <c r="E52" s="54"/>
      <c r="F52" s="36"/>
      <c r="G52" s="36"/>
      <c r="H52" s="36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spans="1:29" ht="16.95" customHeight="1" x14ac:dyDescent="0.3">
      <c r="A53" s="33"/>
      <c r="B53" s="70"/>
      <c r="C53" s="34"/>
      <c r="D53" s="66"/>
      <c r="E53" s="54"/>
      <c r="F53" s="36"/>
      <c r="G53" s="36"/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spans="1:29" ht="16.95" customHeight="1" x14ac:dyDescent="0.3">
      <c r="A54" s="33"/>
      <c r="B54" s="70"/>
      <c r="C54" s="34"/>
      <c r="D54" s="66"/>
      <c r="E54" s="54"/>
      <c r="F54" s="36"/>
      <c r="G54" s="36"/>
      <c r="H54" s="3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spans="1:29" ht="16.95" customHeight="1" x14ac:dyDescent="0.3">
      <c r="A55" s="33"/>
      <c r="B55" s="70"/>
      <c r="C55" s="34"/>
      <c r="D55" s="66"/>
      <c r="E55" s="54"/>
      <c r="F55" s="36"/>
      <c r="G55" s="36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spans="1:29" ht="16.95" customHeight="1" x14ac:dyDescent="0.3">
      <c r="A56" s="33"/>
      <c r="B56" s="70"/>
      <c r="C56" s="34"/>
      <c r="D56" s="66"/>
      <c r="E56" s="54"/>
      <c r="F56" s="36"/>
      <c r="G56" s="36"/>
      <c r="H56" s="36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spans="1:29" ht="16.95" customHeight="1" x14ac:dyDescent="0.3">
      <c r="A57" s="33"/>
      <c r="B57" s="70"/>
      <c r="C57" s="34"/>
      <c r="D57" s="66"/>
      <c r="E57" s="54"/>
      <c r="F57" s="36"/>
      <c r="G57" s="36"/>
      <c r="H57" s="3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spans="1:29" ht="16.95" customHeight="1" x14ac:dyDescent="0.3">
      <c r="A58" s="33"/>
      <c r="B58" s="70"/>
      <c r="C58" s="34"/>
      <c r="D58" s="66"/>
      <c r="E58" s="54"/>
      <c r="F58" s="36"/>
      <c r="G58" s="36"/>
      <c r="H58" s="36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spans="1:29" ht="16.95" customHeight="1" x14ac:dyDescent="0.3">
      <c r="A59" s="33"/>
      <c r="B59" s="70"/>
      <c r="C59" s="34"/>
      <c r="D59" s="66"/>
      <c r="E59" s="54"/>
      <c r="F59" s="36"/>
      <c r="G59" s="36"/>
      <c r="H59" s="36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spans="1:29" ht="16.95" customHeight="1" x14ac:dyDescent="0.3">
      <c r="A60" s="33"/>
      <c r="B60" s="70"/>
      <c r="C60" s="34"/>
      <c r="D60" s="66"/>
      <c r="E60" s="54"/>
      <c r="F60" s="36"/>
      <c r="G60" s="36"/>
      <c r="H60" s="36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spans="1:29" ht="16.95" customHeight="1" x14ac:dyDescent="0.3">
      <c r="A61" s="33"/>
      <c r="B61" s="70"/>
      <c r="C61" s="34"/>
      <c r="D61" s="66"/>
      <c r="E61" s="54"/>
      <c r="F61" s="36"/>
      <c r="G61" s="36"/>
      <c r="H61" s="36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spans="1:29" ht="16.95" customHeight="1" x14ac:dyDescent="0.3">
      <c r="A62" s="33"/>
      <c r="B62" s="70"/>
      <c r="C62" s="34"/>
      <c r="D62" s="66"/>
      <c r="E62" s="54"/>
      <c r="F62" s="36"/>
      <c r="G62" s="36"/>
      <c r="H62" s="36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spans="1:29" ht="16.95" customHeight="1" x14ac:dyDescent="0.3">
      <c r="A63" s="33"/>
      <c r="B63" s="70"/>
      <c r="C63" s="34"/>
      <c r="D63" s="66"/>
      <c r="E63" s="54"/>
      <c r="F63" s="36"/>
      <c r="G63" s="36"/>
      <c r="H63" s="36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spans="1:29" ht="16.95" customHeight="1" x14ac:dyDescent="0.3">
      <c r="A64" s="33"/>
      <c r="B64" s="70"/>
      <c r="C64" s="34"/>
      <c r="D64" s="66"/>
      <c r="E64" s="54"/>
      <c r="F64" s="36"/>
      <c r="G64" s="36"/>
      <c r="H64" s="36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spans="1:29" ht="16.95" customHeight="1" x14ac:dyDescent="0.3">
      <c r="A65" s="33"/>
      <c r="B65" s="70"/>
      <c r="C65" s="34"/>
      <c r="D65" s="66"/>
      <c r="E65" s="54"/>
      <c r="F65" s="36"/>
      <c r="G65" s="36"/>
      <c r="H65" s="36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spans="1:29" ht="16.95" customHeight="1" x14ac:dyDescent="0.3">
      <c r="A66" s="33"/>
      <c r="B66" s="70"/>
      <c r="C66" s="34"/>
      <c r="D66" s="66"/>
      <c r="E66" s="54"/>
      <c r="F66" s="36"/>
      <c r="G66" s="36"/>
      <c r="H66" s="36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spans="1:29" ht="16.95" customHeight="1" x14ac:dyDescent="0.3">
      <c r="A67" s="33"/>
      <c r="B67" s="70"/>
      <c r="C67" s="34"/>
      <c r="D67" s="66"/>
      <c r="E67" s="54"/>
      <c r="F67" s="36"/>
      <c r="G67" s="36"/>
      <c r="H67" s="36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spans="1:29" ht="16.95" customHeight="1" x14ac:dyDescent="0.3">
      <c r="A68" s="33"/>
      <c r="B68" s="70"/>
      <c r="C68" s="34"/>
      <c r="D68" s="66"/>
      <c r="E68" s="54"/>
      <c r="F68" s="36"/>
      <c r="G68" s="36"/>
      <c r="H68" s="36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spans="1:29" ht="16.95" customHeight="1" x14ac:dyDescent="0.3">
      <c r="A69" s="33"/>
      <c r="B69" s="70"/>
      <c r="C69" s="34"/>
      <c r="D69" s="66"/>
      <c r="E69" s="54"/>
      <c r="F69" s="36"/>
      <c r="G69" s="36"/>
      <c r="H69" s="36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spans="1:29" ht="16.95" customHeight="1" x14ac:dyDescent="0.3">
      <c r="A70" s="33"/>
      <c r="B70" s="70"/>
      <c r="C70" s="34"/>
      <c r="D70" s="66"/>
      <c r="E70" s="54"/>
      <c r="F70" s="36"/>
      <c r="G70" s="36"/>
      <c r="H70" s="36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spans="1:29" ht="16.95" customHeight="1" x14ac:dyDescent="0.3">
      <c r="A71" s="33"/>
      <c r="B71" s="70"/>
      <c r="C71" s="34"/>
      <c r="D71" s="66"/>
      <c r="E71" s="54"/>
      <c r="F71" s="36"/>
      <c r="G71" s="36"/>
      <c r="H71" s="36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spans="1:29" ht="16.95" customHeight="1" x14ac:dyDescent="0.3">
      <c r="A72" s="33"/>
      <c r="B72" s="70"/>
      <c r="C72" s="34"/>
      <c r="D72" s="66"/>
      <c r="E72" s="54"/>
      <c r="F72" s="36"/>
      <c r="G72" s="36"/>
      <c r="H72" s="36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spans="1:29" ht="16.95" customHeight="1" x14ac:dyDescent="0.3">
      <c r="A73" s="33"/>
      <c r="B73" s="70"/>
      <c r="C73" s="34"/>
      <c r="D73" s="66"/>
      <c r="E73" s="54"/>
      <c r="F73" s="36"/>
      <c r="G73" s="36"/>
      <c r="H73" s="36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spans="1:29" ht="16.95" customHeight="1" x14ac:dyDescent="0.3">
      <c r="A74" s="33"/>
      <c r="B74" s="70"/>
      <c r="C74" s="34"/>
      <c r="D74" s="66"/>
      <c r="E74" s="54"/>
      <c r="F74" s="36"/>
      <c r="G74" s="36"/>
      <c r="H74" s="36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spans="1:29" ht="16.95" customHeight="1" x14ac:dyDescent="0.3">
      <c r="A75" s="33"/>
      <c r="B75" s="70"/>
      <c r="C75" s="34"/>
      <c r="D75" s="66"/>
      <c r="E75" s="54"/>
      <c r="F75" s="36"/>
      <c r="G75" s="36"/>
      <c r="H75" s="36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spans="1:29" ht="16.95" customHeight="1" x14ac:dyDescent="0.3">
      <c r="A76" s="33"/>
      <c r="B76" s="70"/>
      <c r="C76" s="34"/>
      <c r="D76" s="66"/>
      <c r="E76" s="54"/>
      <c r="F76" s="36"/>
      <c r="G76" s="36"/>
      <c r="H76" s="36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spans="1:29" ht="16.95" customHeight="1" x14ac:dyDescent="0.3">
      <c r="C77" s="22">
        <f>SUBTOTAL(9,C3:C76)</f>
        <v>0</v>
      </c>
    </row>
  </sheetData>
  <autoFilter ref="A2:JE76" xr:uid="{00000000-0009-0000-0000-000000000000}">
    <sortState xmlns:xlrd2="http://schemas.microsoft.com/office/spreadsheetml/2017/richdata2" ref="A3:JE76">
      <sortCondition ref="D2:D76"/>
    </sortState>
  </autoFilter>
  <mergeCells count="1">
    <mergeCell ref="A1:E1"/>
  </mergeCells>
  <conditionalFormatting sqref="I1:AB1">
    <cfRule type="cellIs" dxfId="23" priority="13" stopIfTrue="1" operator="greaterThan">
      <formula>1500</formula>
    </cfRule>
  </conditionalFormatting>
  <conditionalFormatting sqref="R27 C2:D2 D51:D66 E50 D7:D16 C8:C16 D30 C4:D6 C11:D13 C32:D38 C18:C30 D18:D28 D43:D49 C41:D42 C43:C66">
    <cfRule type="cellIs" dxfId="22" priority="14" stopIfTrue="1" operator="lessThan">
      <formula>0</formula>
    </cfRule>
  </conditionalFormatting>
  <conditionalFormatting sqref="C7">
    <cfRule type="cellIs" dxfId="21" priority="12" stopIfTrue="1" operator="lessThan">
      <formula>0</formula>
    </cfRule>
  </conditionalFormatting>
  <conditionalFormatting sqref="C3:D3">
    <cfRule type="cellIs" dxfId="20" priority="11" stopIfTrue="1" operator="lessThan">
      <formula>0</formula>
    </cfRule>
  </conditionalFormatting>
  <conditionalFormatting sqref="D50">
    <cfRule type="cellIs" dxfId="19" priority="10" stopIfTrue="1" operator="lessThan">
      <formula>0</formula>
    </cfRule>
  </conditionalFormatting>
  <conditionalFormatting sqref="C67:D76">
    <cfRule type="cellIs" dxfId="18" priority="9" stopIfTrue="1" operator="lessThan">
      <formula>0</formula>
    </cfRule>
  </conditionalFormatting>
  <conditionalFormatting sqref="AC1">
    <cfRule type="cellIs" dxfId="17" priority="8" stopIfTrue="1" operator="greaterThan">
      <formula>1500</formula>
    </cfRule>
  </conditionalFormatting>
  <conditionalFormatting sqref="C17:D17">
    <cfRule type="cellIs" dxfId="16" priority="5" stopIfTrue="1" operator="lessThan">
      <formula>0</formula>
    </cfRule>
  </conditionalFormatting>
  <conditionalFormatting sqref="S27">
    <cfRule type="cellIs" dxfId="15" priority="4" stopIfTrue="1" operator="lessThan">
      <formula>0</formula>
    </cfRule>
  </conditionalFormatting>
  <conditionalFormatting sqref="C31:D31">
    <cfRule type="cellIs" dxfId="14" priority="3" stopIfTrue="1" operator="lessThan">
      <formula>0</formula>
    </cfRule>
  </conditionalFormatting>
  <conditionalFormatting sqref="D29">
    <cfRule type="cellIs" dxfId="13" priority="2" stopIfTrue="1" operator="lessThan">
      <formula>0</formula>
    </cfRule>
  </conditionalFormatting>
  <conditionalFormatting sqref="C39:D41">
    <cfRule type="cellIs" dxfId="12" priority="1" stopIfTrue="1" operator="lessThan">
      <formula>0</formula>
    </cfRule>
  </conditionalFormatting>
  <pageMargins left="0.75" right="0.75" top="1" bottom="1" header="0.5" footer="0.5"/>
  <pageSetup scale="95" orientation="landscape"/>
  <headerFooter>
    <oddFooter>&amp;L&amp;"Helvetica,Regular"&amp;11&amp;K000000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topLeftCell="A8" workbookViewId="0">
      <selection activeCell="H25" sqref="H25"/>
    </sheetView>
  </sheetViews>
  <sheetFormatPr defaultColWidth="12.23046875" defaultRowHeight="18" customHeight="1" x14ac:dyDescent="0.3"/>
  <cols>
    <col min="1" max="1" width="19.61328125" style="55" customWidth="1"/>
    <col min="2" max="2" width="19.07421875" style="55" customWidth="1"/>
    <col min="3" max="3" width="4.07421875" style="55" customWidth="1"/>
    <col min="4" max="4" width="18.765625" style="55" customWidth="1"/>
    <col min="5" max="16384" width="12.23046875" style="56"/>
  </cols>
  <sheetData>
    <row r="1" spans="1:4" ht="18" customHeight="1" x14ac:dyDescent="0.3">
      <c r="A1" s="59" t="s">
        <v>32</v>
      </c>
    </row>
    <row r="2" spans="1:4" ht="18" customHeight="1" x14ac:dyDescent="0.3">
      <c r="A2" s="60" t="s">
        <v>33</v>
      </c>
    </row>
    <row r="3" spans="1:4" ht="18" customHeight="1" x14ac:dyDescent="0.3">
      <c r="A3" s="60" t="s">
        <v>34</v>
      </c>
    </row>
    <row r="4" spans="1:4" ht="18" customHeight="1" x14ac:dyDescent="0.3">
      <c r="A4" s="61">
        <v>43694</v>
      </c>
    </row>
    <row r="5" spans="1:4" ht="18" customHeight="1" x14ac:dyDescent="0.3">
      <c r="A5" s="60" t="s">
        <v>35</v>
      </c>
    </row>
    <row r="6" spans="1:4" ht="18" customHeight="1" x14ac:dyDescent="0.3">
      <c r="A6" s="60"/>
    </row>
    <row r="7" spans="1:4" ht="18" customHeight="1" x14ac:dyDescent="0.3">
      <c r="A7" s="1" t="s">
        <v>36</v>
      </c>
      <c r="B7" s="2"/>
      <c r="C7" s="2"/>
      <c r="D7" s="3"/>
    </row>
    <row r="8" spans="1:4" ht="20.100000000000001" customHeight="1" x14ac:dyDescent="0.3">
      <c r="A8" s="4" t="s">
        <v>37</v>
      </c>
      <c r="B8" s="83" t="s">
        <v>38</v>
      </c>
      <c r="C8" s="5"/>
      <c r="D8" s="4" t="s">
        <v>39</v>
      </c>
    </row>
    <row r="9" spans="1:4" ht="20.7" customHeight="1" x14ac:dyDescent="0.3">
      <c r="A9" s="57" t="s">
        <v>40</v>
      </c>
      <c r="B9" s="84"/>
      <c r="C9" s="6"/>
      <c r="D9" s="7"/>
    </row>
    <row r="10" spans="1:4" ht="23.25" customHeight="1" x14ac:dyDescent="0.3">
      <c r="A10" s="57"/>
      <c r="B10" s="78"/>
      <c r="C10" s="8"/>
      <c r="D10" s="9"/>
    </row>
    <row r="11" spans="1:4" ht="19.95" customHeight="1" x14ac:dyDescent="0.3">
      <c r="A11" s="58" t="s">
        <v>41</v>
      </c>
      <c r="B11" s="78"/>
      <c r="C11" s="81"/>
      <c r="D11" s="82"/>
    </row>
    <row r="12" spans="1:4" ht="19.95" customHeight="1" x14ac:dyDescent="0.3">
      <c r="A12" s="10" t="s">
        <v>42</v>
      </c>
      <c r="B12" s="11">
        <f>SUM(B9:B11)</f>
        <v>0</v>
      </c>
      <c r="C12" s="12"/>
      <c r="D12" s="13"/>
    </row>
    <row r="13" spans="1:4" ht="22.5" customHeight="1" x14ac:dyDescent="0.3"/>
    <row r="14" spans="1:4" ht="21" customHeight="1" x14ac:dyDescent="0.3">
      <c r="A14" s="1" t="s">
        <v>43</v>
      </c>
      <c r="B14" s="2"/>
      <c r="C14" s="2"/>
      <c r="D14" s="3"/>
    </row>
    <row r="15" spans="1:4" ht="20.7" customHeight="1" x14ac:dyDescent="0.3">
      <c r="A15" s="4" t="s">
        <v>37</v>
      </c>
      <c r="B15" s="83" t="s">
        <v>44</v>
      </c>
      <c r="C15" s="5"/>
      <c r="D15" s="4" t="s">
        <v>39</v>
      </c>
    </row>
    <row r="16" spans="1:4" ht="20.7" customHeight="1" x14ac:dyDescent="0.3">
      <c r="A16" s="57" t="s">
        <v>40</v>
      </c>
      <c r="B16" s="85"/>
      <c r="C16" s="6"/>
      <c r="D16" s="7"/>
    </row>
    <row r="17" spans="1:5" ht="26.25" customHeight="1" x14ac:dyDescent="0.3">
      <c r="A17" s="57" t="s">
        <v>45</v>
      </c>
      <c r="B17" s="78"/>
      <c r="C17" s="8"/>
      <c r="D17" s="9"/>
    </row>
    <row r="18" spans="1:5" ht="21" customHeight="1" x14ac:dyDescent="0.3">
      <c r="A18" s="57"/>
      <c r="B18" s="78"/>
      <c r="C18" s="8"/>
      <c r="D18" s="9"/>
    </row>
    <row r="19" spans="1:5" ht="18" customHeight="1" x14ac:dyDescent="0.3">
      <c r="A19" s="57" t="s">
        <v>46</v>
      </c>
      <c r="B19" s="78"/>
      <c r="C19" s="79"/>
      <c r="D19" s="80"/>
    </row>
    <row r="20" spans="1:5" ht="18" customHeight="1" x14ac:dyDescent="0.3">
      <c r="A20" s="57"/>
      <c r="B20" s="78"/>
      <c r="C20" s="79"/>
      <c r="D20" s="80"/>
    </row>
    <row r="21" spans="1:5" ht="18" customHeight="1" x14ac:dyDescent="0.3">
      <c r="A21" s="57" t="s">
        <v>47</v>
      </c>
      <c r="B21" s="78"/>
      <c r="C21" s="79"/>
      <c r="D21" s="80"/>
    </row>
    <row r="22" spans="1:5" ht="18" customHeight="1" x14ac:dyDescent="0.3">
      <c r="A22" s="58" t="s">
        <v>48</v>
      </c>
      <c r="B22" s="78"/>
      <c r="C22" s="17"/>
      <c r="D22" s="18"/>
    </row>
    <row r="23" spans="1:5" ht="18" customHeight="1" x14ac:dyDescent="0.3">
      <c r="B23" s="78"/>
    </row>
    <row r="24" spans="1:5" ht="18" customHeight="1" x14ac:dyDescent="0.3">
      <c r="A24" s="14"/>
      <c r="B24" s="15"/>
      <c r="C24" s="15"/>
      <c r="D24" s="16"/>
    </row>
    <row r="26" spans="1:5" s="93" customFormat="1" ht="18" customHeight="1" x14ac:dyDescent="0.3">
      <c r="A26" s="10" t="s">
        <v>49</v>
      </c>
      <c r="B26" s="11">
        <f>SUM(B16:B23)</f>
        <v>0</v>
      </c>
      <c r="C26" s="12"/>
      <c r="D26" s="13"/>
      <c r="E26" s="56"/>
    </row>
    <row r="27" spans="1:5" ht="25.5" customHeight="1" x14ac:dyDescent="0.3"/>
    <row r="28" spans="1:5" ht="18" customHeight="1" x14ac:dyDescent="0.3">
      <c r="A28" s="19" t="s">
        <v>50</v>
      </c>
      <c r="B28" s="20"/>
      <c r="C28" s="20"/>
      <c r="D28" s="21"/>
    </row>
    <row r="29" spans="1:5" ht="18" customHeight="1" x14ac:dyDescent="0.3">
      <c r="A29" s="90" t="s">
        <v>51</v>
      </c>
      <c r="B29" s="89"/>
      <c r="C29" s="91"/>
      <c r="D29" s="92"/>
    </row>
    <row r="30" spans="1:5" ht="18" customHeight="1" x14ac:dyDescent="0.3">
      <c r="A30" s="58" t="s">
        <v>52</v>
      </c>
      <c r="B30" s="88"/>
      <c r="C30" s="86"/>
      <c r="D30" s="87"/>
    </row>
  </sheetData>
  <conditionalFormatting sqref="B9">
    <cfRule type="cellIs" dxfId="11" priority="12" stopIfTrue="1" operator="lessThan">
      <formula>0</formula>
    </cfRule>
  </conditionalFormatting>
  <conditionalFormatting sqref="B10">
    <cfRule type="cellIs" dxfId="10" priority="11" stopIfTrue="1" operator="lessThan">
      <formula>0</formula>
    </cfRule>
  </conditionalFormatting>
  <conditionalFormatting sqref="B16">
    <cfRule type="cellIs" dxfId="9" priority="10" stopIfTrue="1" operator="lessThan">
      <formula>0</formula>
    </cfRule>
  </conditionalFormatting>
  <conditionalFormatting sqref="B17:B18">
    <cfRule type="cellIs" dxfId="8" priority="9" stopIfTrue="1" operator="lessThan">
      <formula>0</formula>
    </cfRule>
  </conditionalFormatting>
  <conditionalFormatting sqref="B19">
    <cfRule type="cellIs" dxfId="7" priority="8" stopIfTrue="1" operator="lessThan">
      <formula>0</formula>
    </cfRule>
  </conditionalFormatting>
  <conditionalFormatting sqref="B20">
    <cfRule type="cellIs" dxfId="6" priority="7" stopIfTrue="1" operator="lessThan">
      <formula>0</formula>
    </cfRule>
  </conditionalFormatting>
  <conditionalFormatting sqref="B21">
    <cfRule type="cellIs" dxfId="5" priority="6" stopIfTrue="1" operator="lessThan">
      <formula>0</formula>
    </cfRule>
  </conditionalFormatting>
  <conditionalFormatting sqref="B11">
    <cfRule type="cellIs" dxfId="4" priority="5" stopIfTrue="1" operator="lessThan">
      <formula>0</formula>
    </cfRule>
  </conditionalFormatting>
  <conditionalFormatting sqref="B22">
    <cfRule type="cellIs" dxfId="3" priority="4" stopIfTrue="1" operator="lessThan">
      <formula>0</formula>
    </cfRule>
  </conditionalFormatting>
  <conditionalFormatting sqref="B29">
    <cfRule type="cellIs" dxfId="2" priority="3" stopIfTrue="1" operator="lessThan">
      <formula>0</formula>
    </cfRule>
  </conditionalFormatting>
  <conditionalFormatting sqref="B30">
    <cfRule type="cellIs" dxfId="1" priority="2" stopIfTrue="1" operator="lessThan">
      <formula>0</formula>
    </cfRule>
  </conditionalFormatting>
  <conditionalFormatting sqref="B23">
    <cfRule type="cellIs" dxfId="0" priority="1" stopIfTrue="1" operator="lessThan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11.23046875" defaultRowHeight="16.2" x14ac:dyDescent="0.3"/>
  <cols>
    <col min="1" max="1" width="35.23046875" customWidth="1"/>
    <col min="2" max="2" width="13.3828125" style="53" customWidth="1"/>
    <col min="3" max="3" width="17.3828125" style="53" customWidth="1"/>
  </cols>
  <sheetData>
    <row r="1" spans="1:3" x14ac:dyDescent="0.3">
      <c r="A1" s="64" t="s">
        <v>53</v>
      </c>
    </row>
    <row r="2" spans="1:3" x14ac:dyDescent="0.3">
      <c r="A2" s="64"/>
    </row>
    <row r="5" spans="1:3" x14ac:dyDescent="0.3">
      <c r="A5" t="s">
        <v>54</v>
      </c>
    </row>
    <row r="6" spans="1:3" s="64" customFormat="1" x14ac:dyDescent="0.3">
      <c r="A6" s="64" t="s">
        <v>55</v>
      </c>
      <c r="B6" s="65"/>
      <c r="C6" s="65"/>
    </row>
    <row r="8" spans="1:3" x14ac:dyDescent="0.3">
      <c r="A8" s="64" t="s">
        <v>56</v>
      </c>
    </row>
    <row r="13" spans="1:3" s="73" customFormat="1" x14ac:dyDescent="0.3">
      <c r="A13"/>
      <c r="B13" s="53"/>
      <c r="C13" s="74"/>
    </row>
    <row r="14" spans="1:3" s="64" customFormat="1" x14ac:dyDescent="0.3">
      <c r="A14" s="64" t="s">
        <v>51</v>
      </c>
      <c r="B14" s="65"/>
      <c r="C14" s="65"/>
    </row>
    <row r="15" spans="1:3" ht="19.5" customHeight="1" x14ac:dyDescent="0.3"/>
    <row r="16" spans="1:3" s="73" customFormat="1" x14ac:dyDescent="0.3">
      <c r="A16" s="73" t="s">
        <v>55</v>
      </c>
      <c r="B16" s="74"/>
      <c r="C16" s="74">
        <f>C15</f>
        <v>0</v>
      </c>
    </row>
    <row r="19" spans="1:1" x14ac:dyDescent="0.3">
      <c r="A19" s="63"/>
    </row>
    <row r="21" spans="1:1" x14ac:dyDescent="0.3">
      <c r="A21" s="63"/>
    </row>
    <row r="22" spans="1:1" x14ac:dyDescent="0.3">
      <c r="A22" s="63" t="s">
        <v>57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workbookViewId="0">
      <selection activeCell="B14" sqref="B14"/>
    </sheetView>
  </sheetViews>
  <sheetFormatPr defaultColWidth="8.765625" defaultRowHeight="16.2" x14ac:dyDescent="0.3"/>
  <cols>
    <col min="1" max="1" width="35.765625" customWidth="1"/>
    <col min="2" max="2" width="14.23046875" style="72" customWidth="1"/>
    <col min="3" max="3" width="17.23046875" style="72" customWidth="1"/>
    <col min="5" max="5" width="16.07421875" customWidth="1"/>
    <col min="7" max="7" width="13.07421875" customWidth="1"/>
  </cols>
  <sheetData>
    <row r="1" spans="1:3" ht="28.5" customHeight="1" x14ac:dyDescent="0.3">
      <c r="A1" s="64" t="s">
        <v>58</v>
      </c>
      <c r="B1" s="53"/>
      <c r="C1" s="53"/>
    </row>
    <row r="2" spans="1:3" x14ac:dyDescent="0.3">
      <c r="A2" s="64"/>
      <c r="B2" s="53"/>
      <c r="C2" s="53"/>
    </row>
    <row r="3" spans="1:3" x14ac:dyDescent="0.3">
      <c r="B3" s="53"/>
      <c r="C3" s="53"/>
    </row>
    <row r="4" spans="1:3" x14ac:dyDescent="0.3">
      <c r="B4" s="53"/>
      <c r="C4" s="53"/>
    </row>
    <row r="5" spans="1:3" x14ac:dyDescent="0.3">
      <c r="A5" t="s">
        <v>59</v>
      </c>
      <c r="B5" s="65"/>
      <c r="C5" s="77"/>
    </row>
    <row r="6" spans="1:3" x14ac:dyDescent="0.3">
      <c r="A6" s="64" t="s">
        <v>55</v>
      </c>
      <c r="B6" s="65"/>
      <c r="C6" s="65"/>
    </row>
    <row r="7" spans="1:3" x14ac:dyDescent="0.3">
      <c r="B7" s="65"/>
      <c r="C7" s="65"/>
    </row>
    <row r="8" spans="1:3" x14ac:dyDescent="0.3">
      <c r="A8" s="64" t="s">
        <v>60</v>
      </c>
      <c r="B8" s="65"/>
      <c r="C8" s="65"/>
    </row>
    <row r="9" spans="1:3" x14ac:dyDescent="0.3">
      <c r="B9" s="77"/>
      <c r="C9" s="65"/>
    </row>
    <row r="10" spans="1:3" x14ac:dyDescent="0.3">
      <c r="B10" s="77"/>
      <c r="C10" s="65"/>
    </row>
    <row r="11" spans="1:3" x14ac:dyDescent="0.3">
      <c r="B11" s="77"/>
      <c r="C11" s="65"/>
    </row>
    <row r="12" spans="1:3" x14ac:dyDescent="0.3">
      <c r="B12" s="77"/>
      <c r="C12" s="65"/>
    </row>
    <row r="13" spans="1:3" x14ac:dyDescent="0.3">
      <c r="B13" s="77"/>
      <c r="C13" s="65"/>
    </row>
    <row r="14" spans="1:3" x14ac:dyDescent="0.3">
      <c r="B14" s="77"/>
      <c r="C14" s="65"/>
    </row>
    <row r="15" spans="1:3" x14ac:dyDescent="0.3">
      <c r="A15" s="73" t="s">
        <v>51</v>
      </c>
      <c r="B15" s="65"/>
      <c r="C15" s="65"/>
    </row>
    <row r="16" spans="1:3" x14ac:dyDescent="0.3">
      <c r="A16" s="64"/>
      <c r="B16" s="65"/>
      <c r="C16" s="65"/>
    </row>
    <row r="17" spans="1:7" x14ac:dyDescent="0.3">
      <c r="B17" s="65"/>
      <c r="C17" s="77">
        <f>SUM(C5+C15)</f>
        <v>0</v>
      </c>
    </row>
    <row r="18" spans="1:7" ht="16.5" customHeight="1" x14ac:dyDescent="0.3">
      <c r="A18" s="73" t="s">
        <v>55</v>
      </c>
      <c r="B18" s="65"/>
      <c r="C18" s="65">
        <f>C17</f>
        <v>0</v>
      </c>
    </row>
    <row r="20" spans="1:7" x14ac:dyDescent="0.3">
      <c r="G20" s="75"/>
    </row>
    <row r="21" spans="1:7" x14ac:dyDescent="0.3">
      <c r="A21" s="63"/>
      <c r="G21" s="75"/>
    </row>
    <row r="22" spans="1:7" x14ac:dyDescent="0.3">
      <c r="G22" s="76"/>
    </row>
    <row r="23" spans="1:7" x14ac:dyDescent="0.3">
      <c r="A23" s="63"/>
    </row>
    <row r="24" spans="1:7" x14ac:dyDescent="0.3">
      <c r="A24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95AF-B72F-4135-B96D-4436707F6A26}">
  <sheetPr>
    <tabColor rgb="FFA5A5A5"/>
    <pageSetUpPr fitToPage="1"/>
  </sheetPr>
  <dimension ref="A1:IV20"/>
  <sheetViews>
    <sheetView showGridLines="0" tabSelected="1" workbookViewId="0">
      <pane xSplit="1" ySplit="6" topLeftCell="B7" activePane="bottomRight" state="frozenSplit"/>
      <selection pane="topRight"/>
      <selection pane="bottomLeft"/>
      <selection pane="bottomRight" activeCell="A13" sqref="A13"/>
    </sheetView>
  </sheetViews>
  <sheetFormatPr defaultColWidth="12.23046875" defaultRowHeight="18" customHeight="1" x14ac:dyDescent="0.3"/>
  <cols>
    <col min="1" max="1" width="15.765625" style="39" customWidth="1"/>
    <col min="2" max="4" width="9.765625" style="39" customWidth="1"/>
    <col min="5" max="5" width="14.61328125" style="39" customWidth="1"/>
    <col min="6" max="256" width="12.23046875" style="39" customWidth="1"/>
  </cols>
  <sheetData>
    <row r="1" spans="1:5" ht="18" customHeight="1" x14ac:dyDescent="0.3">
      <c r="A1" s="104" t="s">
        <v>61</v>
      </c>
      <c r="B1" s="104"/>
      <c r="C1" s="104"/>
      <c r="D1" s="104"/>
      <c r="E1" s="104"/>
    </row>
    <row r="2" spans="1:5" ht="18" customHeight="1" x14ac:dyDescent="0.3">
      <c r="A2" s="94"/>
      <c r="B2" s="94"/>
      <c r="C2" s="94"/>
      <c r="D2" s="94"/>
      <c r="E2" s="94"/>
    </row>
    <row r="3" spans="1:5" ht="18" customHeight="1" x14ac:dyDescent="0.3">
      <c r="A3" s="105" t="s">
        <v>62</v>
      </c>
      <c r="B3" s="105"/>
      <c r="C3" s="105"/>
      <c r="D3" s="105"/>
      <c r="E3" s="105"/>
    </row>
    <row r="4" spans="1:5" ht="18" customHeight="1" x14ac:dyDescent="0.3">
      <c r="A4" s="95"/>
      <c r="B4" s="95"/>
      <c r="C4" s="95"/>
      <c r="D4" s="95"/>
      <c r="E4" s="95"/>
    </row>
    <row r="5" spans="1:5" ht="18" customHeight="1" x14ac:dyDescent="0.3">
      <c r="A5"/>
      <c r="B5"/>
      <c r="C5"/>
      <c r="D5"/>
      <c r="E5"/>
    </row>
    <row r="6" spans="1:5" ht="20.7" customHeight="1" x14ac:dyDescent="0.3">
      <c r="A6" s="40"/>
      <c r="B6" s="41" t="s">
        <v>63</v>
      </c>
      <c r="C6" s="41" t="s">
        <v>38</v>
      </c>
      <c r="D6" s="41" t="s">
        <v>64</v>
      </c>
      <c r="E6" s="41" t="s">
        <v>39</v>
      </c>
    </row>
    <row r="7" spans="1:5" ht="20.7" customHeight="1" x14ac:dyDescent="0.3">
      <c r="A7" s="42" t="s">
        <v>65</v>
      </c>
      <c r="B7" s="43">
        <v>21000</v>
      </c>
      <c r="C7" s="43">
        <v>0</v>
      </c>
      <c r="D7" s="43">
        <f t="shared" ref="D7:D13" si="0">C7-B7</f>
        <v>-21000</v>
      </c>
      <c r="E7" s="44">
        <v>21</v>
      </c>
    </row>
    <row r="8" spans="1:5" ht="20.399999999999999" customHeight="1" x14ac:dyDescent="0.3">
      <c r="A8" s="42" t="s">
        <v>66</v>
      </c>
      <c r="B8" s="45">
        <v>4000</v>
      </c>
      <c r="C8" s="45">
        <v>0</v>
      </c>
      <c r="D8" s="45">
        <f t="shared" si="0"/>
        <v>-4000</v>
      </c>
      <c r="E8" s="46"/>
    </row>
    <row r="9" spans="1:5" ht="20.399999999999999" customHeight="1" x14ac:dyDescent="0.3">
      <c r="A9" s="71">
        <v>42872</v>
      </c>
      <c r="B9" s="45">
        <v>70000</v>
      </c>
      <c r="C9" s="45">
        <v>120000</v>
      </c>
      <c r="D9" s="45">
        <f t="shared" si="0"/>
        <v>50000</v>
      </c>
      <c r="E9" s="46"/>
    </row>
    <row r="10" spans="1:5" ht="20.399999999999999" customHeight="1" x14ac:dyDescent="0.3">
      <c r="A10" s="42" t="s">
        <v>67</v>
      </c>
      <c r="B10" s="45">
        <v>0</v>
      </c>
      <c r="C10" s="45">
        <v>10000</v>
      </c>
      <c r="D10" s="45">
        <v>0</v>
      </c>
      <c r="E10" s="46"/>
    </row>
    <row r="11" spans="1:5" ht="20.399999999999999" customHeight="1" x14ac:dyDescent="0.3">
      <c r="A11" s="42" t="s">
        <v>68</v>
      </c>
      <c r="B11" s="45">
        <v>1500</v>
      </c>
      <c r="C11" s="45">
        <v>0</v>
      </c>
      <c r="D11" s="45">
        <f>C11-B11</f>
        <v>-1500</v>
      </c>
      <c r="E11" s="46"/>
    </row>
    <row r="12" spans="1:5" ht="20.399999999999999" customHeight="1" x14ac:dyDescent="0.3">
      <c r="A12" s="42" t="s">
        <v>69</v>
      </c>
      <c r="B12" s="45">
        <v>4500</v>
      </c>
      <c r="C12" s="45"/>
      <c r="D12" s="45">
        <f>C12-B12</f>
        <v>-4500</v>
      </c>
      <c r="E12" s="46" t="s">
        <v>70</v>
      </c>
    </row>
    <row r="13" spans="1:5" ht="20.399999999999999" customHeight="1" x14ac:dyDescent="0.3">
      <c r="A13" s="42" t="s">
        <v>71</v>
      </c>
      <c r="B13" s="43">
        <f>SUM(B7:B12)</f>
        <v>101000</v>
      </c>
      <c r="C13" s="43">
        <f>SUM(C7:C12)</f>
        <v>130000</v>
      </c>
      <c r="D13" s="43">
        <f t="shared" si="0"/>
        <v>29000</v>
      </c>
      <c r="E13" s="47"/>
    </row>
    <row r="14" spans="1:5" ht="20.100000000000001" customHeight="1" x14ac:dyDescent="0.3">
      <c r="A14" s="48"/>
      <c r="B14" s="49"/>
      <c r="C14" s="49"/>
      <c r="D14" s="49"/>
      <c r="E14" s="50"/>
    </row>
    <row r="15" spans="1:5" ht="20.100000000000001" customHeight="1" x14ac:dyDescent="0.3">
      <c r="A15" s="51" t="s">
        <v>72</v>
      </c>
      <c r="B15" s="106"/>
      <c r="C15" s="106"/>
      <c r="D15" s="106"/>
      <c r="E15" s="106"/>
    </row>
    <row r="16" spans="1:5" ht="20.399999999999999" customHeight="1" x14ac:dyDescent="0.3">
      <c r="A16" s="42" t="s">
        <v>73</v>
      </c>
      <c r="B16" s="52">
        <v>1000</v>
      </c>
      <c r="C16" s="107"/>
      <c r="D16" s="108"/>
      <c r="E16" s="109"/>
    </row>
    <row r="17" spans="1:5" ht="102.75" customHeight="1" x14ac:dyDescent="0.3">
      <c r="A17" s="42" t="s">
        <v>74</v>
      </c>
      <c r="B17" s="101" t="s">
        <v>75</v>
      </c>
      <c r="C17" s="102"/>
      <c r="D17" s="102"/>
      <c r="E17" s="103"/>
    </row>
    <row r="18" spans="1:5" ht="37.5" customHeight="1" x14ac:dyDescent="0.3">
      <c r="A18" s="42" t="s">
        <v>69</v>
      </c>
      <c r="B18" s="101" t="s">
        <v>76</v>
      </c>
      <c r="C18" s="102"/>
      <c r="D18" s="102"/>
      <c r="E18" s="103"/>
    </row>
    <row r="19" spans="1:5" ht="20.399999999999999" customHeight="1" x14ac:dyDescent="0.3">
      <c r="A19" s="42" t="s">
        <v>77</v>
      </c>
      <c r="B19" s="110" t="s">
        <v>78</v>
      </c>
      <c r="C19" s="111"/>
      <c r="D19" s="111"/>
      <c r="E19" s="112"/>
    </row>
    <row r="20" spans="1:5" ht="20.399999999999999" customHeight="1" x14ac:dyDescent="0.3">
      <c r="A20" s="71">
        <v>44333</v>
      </c>
      <c r="B20" s="98" t="s">
        <v>79</v>
      </c>
      <c r="C20" s="99"/>
      <c r="D20" s="99"/>
      <c r="E20" s="100"/>
    </row>
  </sheetData>
  <mergeCells count="8">
    <mergeCell ref="B20:E20"/>
    <mergeCell ref="B18:E18"/>
    <mergeCell ref="A1:E1"/>
    <mergeCell ref="A3:E3"/>
    <mergeCell ref="B15:E15"/>
    <mergeCell ref="C16:E16"/>
    <mergeCell ref="B17:E17"/>
    <mergeCell ref="B19:E19"/>
  </mergeCells>
  <pageMargins left="0.75" right="0.75" top="1" bottom="1" header="0.5" footer="0.5"/>
  <pageSetup orientation="portrait"/>
  <headerFooter>
    <oddFooter>&amp;L&amp;"Helvetica,Regular"&amp;11&amp;K000000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Detaljer 2021-2022</vt:lpstr>
      <vt:lpstr>Årsregnskap 2021-2022</vt:lpstr>
      <vt:lpstr>Halvvår_h21</vt:lpstr>
      <vt:lpstr>Halvår_NY</vt:lpstr>
      <vt:lpstr>Budsjett 2021-2022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Trond 09</dc:creator>
  <cp:keywords/>
  <dc:description/>
  <cp:lastModifiedBy>Bjørn Are Watland</cp:lastModifiedBy>
  <cp:revision/>
  <dcterms:created xsi:type="dcterms:W3CDTF">2015-11-12T18:22:16Z</dcterms:created>
  <dcterms:modified xsi:type="dcterms:W3CDTF">2021-08-31T05:24:26Z</dcterms:modified>
  <cp:category/>
  <cp:contentStatus/>
</cp:coreProperties>
</file>